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3. Time series\"/>
    </mc:Choice>
  </mc:AlternateContent>
  <xr:revisionPtr revIDLastSave="0" documentId="13_ncr:1_{51614A8A-48EC-4228-A11A-2DEF3DEBC30B}" xr6:coauthVersionLast="47" xr6:coauthVersionMax="47" xr10:uidLastSave="{00000000-0000-0000-0000-000000000000}"/>
  <bookViews>
    <workbookView xWindow="-110" yWindow="-110" windowWidth="19420" windowHeight="10420" xr2:uid="{27C54EB5-B773-494B-B96E-BD6B4D28ED31}"/>
  </bookViews>
  <sheets>
    <sheet name="Table 9 hard co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<sst xmlns="http://schemas.openxmlformats.org/spreadsheetml/2006/main" count="127" uniqueCount="58">
  <si>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</si>
  <si>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</si>
  <si>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</si>
  <si>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</si>
  <si>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</si>
  <si>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</si>
  <si>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</si>
  <si>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</si>
  <si>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</si>
  <si>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</si>
  <si>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</si>
  <si>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</si>
  <si>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</si>
  <si>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</si>
  <si>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</si>
  <si>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</si>
  <si>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</si>
  <si>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</si>
  <si>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</si>
  <si>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</si>
  <si>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</si>
  <si>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</si>
  <si>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</si>
  <si>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</si>
  <si>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</si>
  <si>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</si>
  <si>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</si>
  <si>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</si>
  <si>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</si>
  <si>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</si>
  <si>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</si>
  <si>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</si>
  <si>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</si>
  <si>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</si>
  <si>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</si>
  <si>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</si>
  <si>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</si>
  <si>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</si>
  <si>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</si>
  <si>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</si>
  <si>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</si>
  <si>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</si>
  <si>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</si>
  <si>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</si>
  <si>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</si>
  <si>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</si>
  <si>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</si>
  <si>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</si>
  <si>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</si>
  <si>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</si>
  <si>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</si>
  <si>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</si>
  <si>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</si>
  <si>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</si>
  <si>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 as published in respective Reviews</t>
  </si>
  <si>
    <t>GDP restated</t>
  </si>
  <si>
    <t>GFECRA settlement</t>
  </si>
  <si>
    <t>of which: Eskom debt-relief 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</si>
</sst>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#,##0.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06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0" fontId="4" fillId="0" borderId="0" xfId="2" quotePrefix="1" applyNumberFormat="1" applyFont="1" applyAlignment="1">
      <alignment horizontal="left"/>
    </xf>
    <xf numFmtId="165" fontId="5" fillId="0" borderId="0" xfId="2" applyNumberFormat="1" applyFont="1"/>
    <xf numFmtId="0" fontId="4" fillId="0" borderId="0" xfId="2" applyNumberFormat="1" applyFont="1" applyAlignment="1">
      <alignment horizontal="left"/>
    </xf>
    <xf numFmtId="165" fontId="5" fillId="0" borderId="1" xfId="2" applyNumberFormat="1" applyFont="1" applyBorder="1"/>
    <xf numFmtId="165" fontId="4" fillId="0" borderId="2" xfId="2" applyNumberFormat="1" applyFont="1" applyBorder="1" applyAlignment="1">
      <alignment horizontal="center" vertical="center"/>
    </xf>
    <xf numFmtId="165" fontId="5" fillId="0" borderId="3" xfId="2" applyNumberFormat="1" applyFont="1" applyBorder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165" fontId="5" fillId="0" borderId="5" xfId="2" applyNumberFormat="1" applyFont="1" applyBorder="1"/>
    <xf numFmtId="0" fontId="0" fillId="0" borderId="6" xfId="0" applyBorder="1" applyAlignment="1">
      <alignment horizontal="center" vertical="center"/>
    </xf>
    <xf numFmtId="165" fontId="5" fillId="0" borderId="7" xfId="2" applyNumberFormat="1" applyFont="1" applyBorder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Continuous"/>
    </xf>
    <xf numFmtId="165" fontId="5" fillId="0" borderId="5" xfId="2" applyNumberFormat="1" applyFont="1" applyBorder="1" applyAlignment="1">
      <alignment horizontal="right"/>
    </xf>
    <xf numFmtId="165" fontId="4" fillId="0" borderId="0" xfId="2" applyNumberFormat="1" applyFont="1"/>
    <xf numFmtId="165" fontId="4" fillId="0" borderId="4" xfId="2" applyNumberFormat="1" applyFont="1" applyBorder="1" applyAlignment="1">
      <alignment horizontal="right"/>
    </xf>
    <xf numFmtId="166" fontId="4" fillId="0" borderId="5" xfId="2" applyNumberFormat="1" applyFont="1" applyBorder="1" applyAlignment="1">
      <alignment horizontal="right"/>
    </xf>
    <xf numFmtId="164" fontId="6" fillId="0" borderId="1" xfId="2" applyFont="1" applyBorder="1"/>
    <xf numFmtId="165" fontId="5" fillId="0" borderId="2" xfId="2" applyNumberFormat="1" applyFont="1" applyBorder="1"/>
    <xf numFmtId="0" fontId="4" fillId="0" borderId="0" xfId="3" applyFont="1"/>
    <xf numFmtId="164" fontId="5" fillId="0" borderId="0" xfId="2" applyFont="1"/>
    <xf numFmtId="165" fontId="5" fillId="0" borderId="4" xfId="2" applyNumberFormat="1" applyFont="1" applyBorder="1"/>
    <xf numFmtId="0" fontId="4" fillId="0" borderId="5" xfId="3" applyFont="1" applyBorder="1"/>
    <xf numFmtId="164" fontId="4" fillId="0" borderId="0" xfId="2" applyFont="1" applyAlignment="1">
      <alignment horizontal="left" indent="1"/>
    </xf>
    <xf numFmtId="164" fontId="4" fillId="0" borderId="0" xfId="2" applyFont="1" applyAlignment="1">
      <alignment horizontal="left"/>
    </xf>
    <xf numFmtId="164" fontId="4" fillId="0" borderId="0" xfId="2" quotePrefix="1" applyFont="1" applyAlignment="1">
      <alignment horizontal="left"/>
    </xf>
    <xf numFmtId="167" fontId="4" fillId="0" borderId="4" xfId="2" applyNumberFormat="1" applyFont="1" applyBorder="1"/>
    <xf numFmtId="164" fontId="4" fillId="0" borderId="5" xfId="2" applyFont="1" applyBorder="1" applyAlignment="1">
      <alignment horizontal="left" indent="1"/>
    </xf>
    <xf numFmtId="164" fontId="8" fillId="0" borderId="0" xfId="2" applyFont="1" applyAlignment="1">
      <alignment horizontal="left" indent="2"/>
    </xf>
    <xf numFmtId="164" fontId="6" fillId="0" borderId="0" xfId="2" applyFont="1"/>
    <xf numFmtId="164" fontId="8" fillId="0" borderId="0" xfId="2" applyFont="1" applyAlignment="1">
      <alignment horizontal="left"/>
    </xf>
    <xf numFmtId="167" fontId="8" fillId="0" borderId="4" xfId="2" applyNumberFormat="1" applyFont="1" applyBorder="1"/>
    <xf numFmtId="164" fontId="8" fillId="0" borderId="5" xfId="2" applyFont="1" applyBorder="1" applyAlignment="1">
      <alignment horizontal="left" indent="2"/>
    </xf>
    <xf numFmtId="0" fontId="9" fillId="0" borderId="0" xfId="3" applyFont="1" applyAlignment="1">
      <alignment horizontal="left" indent="1"/>
    </xf>
    <xf numFmtId="0" fontId="4" fillId="0" borderId="0" xfId="3" applyFont="1" applyAlignment="1">
      <alignment horizontal="left"/>
    </xf>
    <xf numFmtId="37" fontId="8" fillId="0" borderId="0" xfId="2" applyNumberFormat="1" applyFont="1" applyAlignment="1">
      <alignment horizontal="left" indent="2"/>
    </xf>
    <xf numFmtId="0" fontId="5" fillId="0" borderId="0" xfId="3" applyFont="1" applyAlignment="1">
      <alignment horizontal="left"/>
    </xf>
    <xf numFmtId="37" fontId="8" fillId="0" borderId="5" xfId="2" applyNumberFormat="1" applyFont="1" applyBorder="1" applyAlignment="1">
      <alignment horizontal="left" indent="2"/>
    </xf>
    <xf numFmtId="164" fontId="5" fillId="0" borderId="0" xfId="2" applyFont="1" applyAlignment="1">
      <alignment horizontal="left"/>
    </xf>
    <xf numFmtId="0" fontId="5" fillId="0" borderId="0" xfId="3" applyFont="1"/>
    <xf numFmtId="164" fontId="10" fillId="0" borderId="0" xfId="2" applyFont="1" applyAlignment="1">
      <alignment horizontal="left"/>
    </xf>
    <xf numFmtId="164" fontId="10" fillId="0" borderId="0" xfId="2" applyFont="1"/>
    <xf numFmtId="164" fontId="10" fillId="0" borderId="5" xfId="2" applyFont="1" applyBorder="1" applyAlignment="1">
      <alignment horizontal="left"/>
    </xf>
    <xf numFmtId="164" fontId="11" fillId="0" borderId="0" xfId="2" applyFont="1" applyAlignment="1">
      <alignment horizontal="left" vertical="center" indent="2"/>
    </xf>
    <xf numFmtId="164" fontId="10" fillId="0" borderId="0" xfId="2" quotePrefix="1" applyFont="1" applyAlignment="1">
      <alignment horizontal="left" vertical="center" indent="2"/>
    </xf>
    <xf numFmtId="164" fontId="11" fillId="0" borderId="0" xfId="2" quotePrefix="1" applyFont="1" applyAlignment="1">
      <alignment horizontal="left" vertical="center" indent="3"/>
    </xf>
    <xf numFmtId="168" fontId="8" fillId="0" borderId="4" xfId="1" applyNumberFormat="1" applyFont="1" applyFill="1" applyBorder="1" applyAlignment="1" applyProtection="1"/>
    <xf numFmtId="164" fontId="11" fillId="0" borderId="5" xfId="2" applyFont="1" applyBorder="1" applyAlignment="1">
      <alignment horizontal="left" vertical="center" indent="2"/>
    </xf>
    <xf numFmtId="164" fontId="11" fillId="0" borderId="0" xfId="2" applyFont="1"/>
    <xf numFmtId="164" fontId="11" fillId="0" borderId="0" xfId="2" applyFont="1" applyAlignment="1">
      <alignment horizontal="left"/>
    </xf>
    <xf numFmtId="164" fontId="11" fillId="0" borderId="0" xfId="2" applyFont="1" applyAlignment="1">
      <alignment horizontal="left" indent="2"/>
    </xf>
    <xf numFmtId="164" fontId="11" fillId="0" borderId="0" xfId="2" applyFont="1" applyAlignment="1">
      <alignment horizontal="left" indent="1"/>
    </xf>
    <xf numFmtId="164" fontId="11" fillId="0" borderId="5" xfId="2" applyFont="1" applyBorder="1" applyAlignment="1">
      <alignment horizontal="left" indent="2"/>
    </xf>
    <xf numFmtId="164" fontId="11" fillId="0" borderId="0" xfId="2" quotePrefix="1" applyFont="1" applyAlignment="1">
      <alignment horizontal="left"/>
    </xf>
    <xf numFmtId="164" fontId="9" fillId="0" borderId="0" xfId="2" applyFont="1" applyAlignment="1">
      <alignment horizontal="left" indent="1"/>
    </xf>
    <xf numFmtId="164" fontId="9" fillId="0" borderId="0" xfId="2" applyFont="1"/>
    <xf numFmtId="164" fontId="10" fillId="0" borderId="0" xfId="2" quotePrefix="1" applyFont="1" applyAlignment="1">
      <alignment horizontal="left"/>
    </xf>
    <xf numFmtId="164" fontId="10" fillId="0" borderId="0" xfId="2" quotePrefix="1" applyFont="1" applyAlignment="1">
      <alignment horizontal="left" vertical="center" indent="3"/>
    </xf>
    <xf numFmtId="164" fontId="12" fillId="0" borderId="0" xfId="2" applyFont="1" applyAlignment="1">
      <alignment vertical="center"/>
    </xf>
    <xf numFmtId="164" fontId="6" fillId="0" borderId="0" xfId="2" applyFont="1" applyAlignment="1">
      <alignment horizontal="left" indent="3"/>
    </xf>
    <xf numFmtId="164" fontId="6" fillId="0" borderId="5" xfId="2" applyFont="1" applyBorder="1" applyAlignment="1">
      <alignment horizontal="left" indent="3"/>
    </xf>
    <xf numFmtId="164" fontId="10" fillId="0" borderId="0" xfId="2" applyFont="1" applyAlignment="1">
      <alignment horizontal="left" vertical="center"/>
    </xf>
    <xf numFmtId="164" fontId="10" fillId="0" borderId="0" xfId="2" quotePrefix="1" applyFont="1" applyAlignment="1">
      <alignment horizontal="left" vertical="center"/>
    </xf>
    <xf numFmtId="164" fontId="10" fillId="0" borderId="0" xfId="2" applyFont="1" applyAlignment="1">
      <alignment vertical="center"/>
    </xf>
    <xf numFmtId="164" fontId="10" fillId="0" borderId="5" xfId="2" applyFont="1" applyBorder="1" applyAlignment="1">
      <alignment horizontal="left" vertical="center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 indent="1"/>
    </xf>
    <xf numFmtId="164" fontId="4" fillId="0" borderId="5" xfId="2" applyFont="1" applyBorder="1" applyAlignment="1">
      <alignment horizontal="left" vertical="center"/>
    </xf>
    <xf numFmtId="164" fontId="5" fillId="0" borderId="0" xfId="2" applyFont="1" applyAlignment="1">
      <alignment vertical="center"/>
    </xf>
    <xf numFmtId="164" fontId="4" fillId="0" borderId="0" xfId="2" applyFont="1" applyAlignment="1">
      <alignment vertical="center"/>
    </xf>
    <xf numFmtId="164" fontId="10" fillId="0" borderId="5" xfId="2" quotePrefix="1" applyFont="1" applyBorder="1" applyAlignment="1">
      <alignment horizontal="left" vertical="center"/>
    </xf>
    <xf numFmtId="164" fontId="11" fillId="0" borderId="0" xfId="2" applyFont="1" applyAlignment="1">
      <alignment horizontal="left" vertical="center" indent="1"/>
    </xf>
    <xf numFmtId="164" fontId="13" fillId="0" borderId="0" xfId="2" applyFont="1" applyAlignment="1">
      <alignment vertical="center"/>
    </xf>
    <xf numFmtId="164" fontId="11" fillId="0" borderId="5" xfId="2" applyFont="1" applyBorder="1" applyAlignment="1">
      <alignment horizontal="left" vertical="center" indent="1"/>
    </xf>
    <xf numFmtId="164" fontId="14" fillId="0" borderId="0" xfId="2" applyFont="1"/>
    <xf numFmtId="164" fontId="14" fillId="0" borderId="5" xfId="2" applyFont="1" applyBorder="1"/>
    <xf numFmtId="164" fontId="9" fillId="0" borderId="0" xfId="2" quotePrefix="1" applyFont="1" applyAlignment="1">
      <alignment horizontal="left"/>
    </xf>
    <xf numFmtId="164" fontId="10" fillId="0" borderId="5" xfId="2" quotePrefix="1" applyFont="1" applyBorder="1" applyAlignment="1">
      <alignment horizontal="left" vertical="center" indent="3"/>
    </xf>
    <xf numFmtId="0" fontId="4" fillId="0" borderId="0" xfId="0" applyFont="1"/>
    <xf numFmtId="0" fontId="4" fillId="0" borderId="5" xfId="0" applyFont="1" applyBorder="1"/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0" xfId="0" applyFont="1"/>
    <xf numFmtId="169" fontId="6" fillId="0" borderId="4" xfId="2" applyNumberFormat="1" applyFont="1" applyBorder="1"/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5" fillId="0" borderId="5" xfId="0" applyFont="1" applyBorder="1"/>
    <xf numFmtId="167" fontId="9" fillId="0" borderId="4" xfId="2" applyNumberFormat="1" applyFont="1" applyBorder="1"/>
    <xf numFmtId="0" fontId="8" fillId="0" borderId="0" xfId="3" applyFont="1"/>
    <xf numFmtId="0" fontId="8" fillId="0" borderId="5" xfId="3" applyFont="1" applyBorder="1"/>
    <xf numFmtId="0" fontId="8" fillId="0" borderId="8" xfId="3" applyFont="1" applyBorder="1"/>
    <xf numFmtId="0" fontId="5" fillId="0" borderId="8" xfId="3" applyFont="1" applyBorder="1"/>
    <xf numFmtId="164" fontId="6" fillId="0" borderId="8" xfId="2" applyFont="1" applyBorder="1"/>
    <xf numFmtId="167" fontId="8" fillId="0" borderId="6" xfId="2" applyNumberFormat="1" applyFont="1" applyBorder="1"/>
    <xf numFmtId="0" fontId="8" fillId="0" borderId="7" xfId="3" applyFont="1" applyBorder="1"/>
    <xf numFmtId="170" fontId="5" fillId="0" borderId="0" xfId="1" applyNumberFormat="1" applyFont="1"/>
    <xf numFmtId="165" fontId="14" fillId="0" borderId="0" xfId="2" applyNumberFormat="1" applyFont="1"/>
    <xf numFmtId="0" fontId="8" fillId="0" borderId="0" xfId="0" applyFont="1" applyAlignment="1">
      <alignment horizontal="left" indent="4"/>
    </xf>
  </cellXfs>
  <cellStyles count="4">
    <cellStyle name="Normal" xfId="0" builtinId="0"/>
    <cellStyle name="Normal 12" xfId="3" xr:uid="{AB28652A-D8BF-4340-80A5-24ECE73BCAB0}"/>
    <cellStyle name="Normal_Budget 199899 master table" xfId="2" xr:uid="{0301E46D-3C5D-41AF-BBAE-AC372DDF0BF6}"/>
    <cellStyle name="Percent" xfId="1" builtinId="5"/>
  </cellStyles>
  <dxfs count="4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FBF6-E108-47D0-9AE6-7B65F997873C}">
  <dimension ref="A1:U70"/>
  <sheetViews>
    <sheetView showGridLines="0" tabSelected="1" zoomScale="70" zoomScaleNormal="70" workbookViewId="0">
      <selection activeCell="I58" sqref="I58"/>
    </sheetView>
  </sheetViews>
  <sheetFormatPr defaultRowHeight="14.5" x14ac:dyDescent="0.35"/>
  <cols>
    <col min="1" max="1" width="3.08984375" customWidth="1"/>
    <col min="2" max="2" width="4.90625" customWidth="1"/>
    <col min="3" max="3" width="54.6328125" customWidth="1"/>
    <col min="4" max="20" width="17.08984375" customWidth="1"/>
    <col min="21" max="21" width="62.36328125" customWidth="1"/>
  </cols>
  <sheetData>
    <row r="1" spans="1:21" x14ac:dyDescent="0.35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3"/>
      <c r="U1" s="3"/>
    </row>
    <row r="2" spans="1:21" ht="15.5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 t="s">
        <v>0</v>
      </c>
    </row>
    <row r="3" spans="1:21" ht="15.5" x14ac:dyDescent="0.3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6" t="s">
        <v>1</v>
      </c>
    </row>
    <row r="4" spans="1:21" ht="15.5" x14ac:dyDescent="0.3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1" ht="15.5" x14ac:dyDescent="0.35">
      <c r="A5" s="5"/>
      <c r="B5" s="5"/>
      <c r="C5" s="5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2"/>
    </row>
    <row r="6" spans="1:21" ht="15.5" x14ac:dyDescent="0.35">
      <c r="A6" s="5"/>
      <c r="B6" s="5"/>
      <c r="C6" s="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ht="15.5" x14ac:dyDescent="0.35">
      <c r="A7" s="5"/>
      <c r="B7" s="5"/>
      <c r="C7" s="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6"/>
      <c r="U7" s="17"/>
    </row>
    <row r="8" spans="1:21" ht="15.5" x14ac:dyDescent="0.35">
      <c r="A8" s="5"/>
      <c r="B8" s="5"/>
      <c r="C8" s="5"/>
      <c r="D8" s="16"/>
      <c r="E8" s="16"/>
      <c r="F8" s="16"/>
      <c r="G8" s="16"/>
      <c r="H8" s="16"/>
      <c r="I8" s="16"/>
      <c r="J8" s="16"/>
      <c r="K8" s="16"/>
      <c r="L8" s="16" t="s">
        <v>19</v>
      </c>
      <c r="M8" s="16" t="s">
        <v>20</v>
      </c>
      <c r="N8" s="16" t="s">
        <v>20</v>
      </c>
      <c r="O8" s="16" t="s">
        <v>20</v>
      </c>
      <c r="P8" s="16" t="s">
        <v>20</v>
      </c>
      <c r="Q8" s="16" t="s">
        <v>20</v>
      </c>
      <c r="R8" s="16" t="s">
        <v>20</v>
      </c>
      <c r="S8" s="16" t="s">
        <v>20</v>
      </c>
      <c r="T8" s="16" t="s">
        <v>20</v>
      </c>
      <c r="U8" s="18"/>
    </row>
    <row r="9" spans="1:21" ht="15.5" x14ac:dyDescent="0.35">
      <c r="A9" s="5"/>
      <c r="B9" s="5"/>
      <c r="C9" s="5"/>
      <c r="D9" s="16" t="s">
        <v>21</v>
      </c>
      <c r="E9" s="16" t="s">
        <v>21</v>
      </c>
      <c r="F9" s="16" t="s">
        <v>21</v>
      </c>
      <c r="G9" s="16" t="s">
        <v>21</v>
      </c>
      <c r="H9" s="16" t="s">
        <v>21</v>
      </c>
      <c r="I9" s="16" t="s">
        <v>21</v>
      </c>
      <c r="J9" s="16" t="s">
        <v>21</v>
      </c>
      <c r="K9" s="16" t="s">
        <v>21</v>
      </c>
      <c r="L9" s="16" t="s">
        <v>22</v>
      </c>
      <c r="M9" s="16" t="s">
        <v>22</v>
      </c>
      <c r="N9" s="16" t="s">
        <v>22</v>
      </c>
      <c r="O9" s="16" t="s">
        <v>22</v>
      </c>
      <c r="P9" s="16" t="s">
        <v>22</v>
      </c>
      <c r="Q9" s="16" t="s">
        <v>22</v>
      </c>
      <c r="R9" s="16" t="s">
        <v>22</v>
      </c>
      <c r="S9" s="16" t="s">
        <v>22</v>
      </c>
      <c r="T9" s="16" t="s">
        <v>22</v>
      </c>
      <c r="U9" s="18"/>
    </row>
    <row r="10" spans="1:21" ht="15.5" x14ac:dyDescent="0.35">
      <c r="A10" s="19" t="s">
        <v>23</v>
      </c>
      <c r="B10" s="5"/>
      <c r="C10" s="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 t="s">
        <v>23</v>
      </c>
    </row>
    <row r="11" spans="1:21" ht="15.5" x14ac:dyDescent="0.35">
      <c r="A11" s="22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9"/>
    </row>
    <row r="12" spans="1:21" ht="15.5" x14ac:dyDescent="0.35">
      <c r="A12" s="24" t="s">
        <v>24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 t="s">
        <v>24</v>
      </c>
    </row>
    <row r="13" spans="1:21" ht="15.5" x14ac:dyDescent="0.35">
      <c r="A13" s="28" t="s">
        <v>25</v>
      </c>
      <c r="B13" s="29"/>
      <c r="C13" s="30"/>
      <c r="D13" s="31">
        <v>762506.21990711626</v>
      </c>
      <c r="E13" s="31">
        <v>830721.18153788894</v>
      </c>
      <c r="F13" s="31">
        <v>892176.5065526535</v>
      </c>
      <c r="G13" s="31">
        <v>991202.3676975905</v>
      </c>
      <c r="H13" s="31">
        <v>1078055.1530304737</v>
      </c>
      <c r="I13" s="31">
        <v>1172151.3632735179</v>
      </c>
      <c r="J13" s="31">
        <v>1266853.1342971774</v>
      </c>
      <c r="K13" s="31">
        <v>1330577.7518613336</v>
      </c>
      <c r="L13" s="31">
        <v>1431520.6320448879</v>
      </c>
      <c r="M13" s="31">
        <v>1499530.3970518848</v>
      </c>
      <c r="N13" s="31">
        <v>1375895.5757516699</v>
      </c>
      <c r="O13" s="31">
        <v>1735181.0628806944</v>
      </c>
      <c r="P13" s="31">
        <v>1875494.6305718645</v>
      </c>
      <c r="Q13" s="31">
        <v>1883473.4748904619</v>
      </c>
      <c r="R13" s="31">
        <v>2018509.5335368288</v>
      </c>
      <c r="S13" s="31">
        <v>2169014.1933525372</v>
      </c>
      <c r="T13" s="31">
        <v>2316341.0088251783</v>
      </c>
      <c r="U13" s="32" t="s">
        <v>25</v>
      </c>
    </row>
    <row r="14" spans="1:21" ht="15.5" x14ac:dyDescent="0.35">
      <c r="A14" s="33" t="s">
        <v>26</v>
      </c>
      <c r="B14" s="34"/>
      <c r="C14" s="35"/>
      <c r="D14" s="36">
        <v>693346.9554987452</v>
      </c>
      <c r="E14" s="36">
        <v>761348.98417847988</v>
      </c>
      <c r="F14" s="36">
        <v>818142.74711273843</v>
      </c>
      <c r="G14" s="36">
        <v>907543.7566467243</v>
      </c>
      <c r="H14" s="36">
        <v>988829.35764965042</v>
      </c>
      <c r="I14" s="36">
        <v>1083973.1543171401</v>
      </c>
      <c r="J14" s="36">
        <v>1174525.1825468973</v>
      </c>
      <c r="K14" s="36">
        <v>1235342.3694798732</v>
      </c>
      <c r="L14" s="36">
        <v>1321464.283840334</v>
      </c>
      <c r="M14" s="36">
        <v>1390638.4233267575</v>
      </c>
      <c r="N14" s="36">
        <v>1267724.4692660011</v>
      </c>
      <c r="O14" s="36">
        <v>1609872.0646294509</v>
      </c>
      <c r="P14" s="36">
        <v>1742355.2630261946</v>
      </c>
      <c r="Q14" s="36">
        <v>1751918.9150007388</v>
      </c>
      <c r="R14" s="36">
        <v>1879660.0039960414</v>
      </c>
      <c r="S14" s="36">
        <v>2023289.089027385</v>
      </c>
      <c r="T14" s="36">
        <v>2165120.9789513987</v>
      </c>
      <c r="U14" s="37" t="s">
        <v>26</v>
      </c>
    </row>
    <row r="15" spans="1:21" ht="15.5" x14ac:dyDescent="0.35">
      <c r="A15" s="33" t="s">
        <v>27</v>
      </c>
      <c r="B15" s="34"/>
      <c r="C15" s="35"/>
      <c r="D15" s="36">
        <v>64590.974833371045</v>
      </c>
      <c r="E15" s="36">
        <v>62862.98250640904</v>
      </c>
      <c r="F15" s="36">
        <v>68483.960526405062</v>
      </c>
      <c r="G15" s="36">
        <v>77217.407418866133</v>
      </c>
      <c r="H15" s="36">
        <v>79305.40940068847</v>
      </c>
      <c r="I15" s="36">
        <v>80528.837406654857</v>
      </c>
      <c r="J15" s="36">
        <v>85313.511620119301</v>
      </c>
      <c r="K15" s="36">
        <v>89788.059090640425</v>
      </c>
      <c r="L15" s="36">
        <v>104273.34735088388</v>
      </c>
      <c r="M15" s="36">
        <v>104409.1801389412</v>
      </c>
      <c r="N15" s="36">
        <v>102636.54876540891</v>
      </c>
      <c r="O15" s="36">
        <v>119878.52298907751</v>
      </c>
      <c r="P15" s="36">
        <v>128095.08372884947</v>
      </c>
      <c r="Q15" s="36">
        <v>126837.50797514824</v>
      </c>
      <c r="R15" s="36">
        <v>133323.89859575336</v>
      </c>
      <c r="S15" s="36">
        <v>139433.09607438082</v>
      </c>
      <c r="T15" s="36">
        <v>144880.4274909746</v>
      </c>
      <c r="U15" s="37" t="s">
        <v>27</v>
      </c>
    </row>
    <row r="16" spans="1:21" ht="15.5" x14ac:dyDescent="0.35">
      <c r="A16" s="33" t="s">
        <v>28</v>
      </c>
      <c r="B16" s="34"/>
      <c r="C16" s="35"/>
      <c r="D16" s="36">
        <v>4568.2895750000034</v>
      </c>
      <c r="E16" s="36">
        <v>6509.2148530000004</v>
      </c>
      <c r="F16" s="36">
        <v>5549.7989135099997</v>
      </c>
      <c r="G16" s="36">
        <v>6441.2036320000007</v>
      </c>
      <c r="H16" s="36">
        <v>9920.3859801347826</v>
      </c>
      <c r="I16" s="36">
        <v>7649.3715497228895</v>
      </c>
      <c r="J16" s="36">
        <v>7014.4401301608423</v>
      </c>
      <c r="K16" s="36">
        <v>5447.3232908200034</v>
      </c>
      <c r="L16" s="36">
        <v>5783.0008536699597</v>
      </c>
      <c r="M16" s="36">
        <v>4482.7935861860251</v>
      </c>
      <c r="N16" s="36">
        <v>5534.5577202599998</v>
      </c>
      <c r="O16" s="36">
        <v>5430.47526216608</v>
      </c>
      <c r="P16" s="36">
        <v>5044.2838168205672</v>
      </c>
      <c r="Q16" s="36">
        <v>4717.0519145748103</v>
      </c>
      <c r="R16" s="36">
        <v>5525.6309450341023</v>
      </c>
      <c r="S16" s="36">
        <v>6292.0082507713441</v>
      </c>
      <c r="T16" s="36">
        <v>6339.6023828046882</v>
      </c>
      <c r="U16" s="37" t="s">
        <v>28</v>
      </c>
    </row>
    <row r="17" spans="1:21" ht="15.5" x14ac:dyDescent="0.35">
      <c r="A17" s="33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</row>
    <row r="18" spans="1:21" ht="15.5" x14ac:dyDescent="0.35">
      <c r="A18" s="28" t="s">
        <v>29</v>
      </c>
      <c r="B18" s="38"/>
      <c r="C18" s="39"/>
      <c r="D18" s="31">
        <v>756372.98781869235</v>
      </c>
      <c r="E18" s="31">
        <v>838550.71845212416</v>
      </c>
      <c r="F18" s="31">
        <v>919641.82011306915</v>
      </c>
      <c r="G18" s="31">
        <v>1005419.7335826647</v>
      </c>
      <c r="H18" s="31">
        <v>1083327.7044954747</v>
      </c>
      <c r="I18" s="31">
        <v>1179498.2236659336</v>
      </c>
      <c r="J18" s="31">
        <v>1285199.2592593743</v>
      </c>
      <c r="K18" s="31">
        <v>1370811.8071489704</v>
      </c>
      <c r="L18" s="31">
        <v>1484278.1639890964</v>
      </c>
      <c r="M18" s="31">
        <v>1601792.5386867439</v>
      </c>
      <c r="N18" s="31">
        <v>1746249.158308367</v>
      </c>
      <c r="O18" s="31">
        <v>1822008.5976824537</v>
      </c>
      <c r="P18" s="31">
        <v>1947042.3998477247</v>
      </c>
      <c r="Q18" s="31">
        <v>2081960.0143432708</v>
      </c>
      <c r="R18" s="31">
        <v>2163769.0204089535</v>
      </c>
      <c r="S18" s="31">
        <v>2255024.4810118899</v>
      </c>
      <c r="T18" s="31">
        <v>2354716.7638933375</v>
      </c>
      <c r="U18" s="32" t="s">
        <v>29</v>
      </c>
    </row>
    <row r="19" spans="1:21" ht="15.5" x14ac:dyDescent="0.35">
      <c r="A19" s="40" t="s">
        <v>30</v>
      </c>
      <c r="B19" s="41"/>
      <c r="C19" s="41"/>
      <c r="D19" s="36">
        <v>309862.22315854946</v>
      </c>
      <c r="E19" s="36">
        <v>347423.98036612209</v>
      </c>
      <c r="F19" s="36">
        <v>376325.03948395193</v>
      </c>
      <c r="G19" s="36">
        <v>407960.67156518018</v>
      </c>
      <c r="H19" s="36">
        <v>437363.67649090732</v>
      </c>
      <c r="I19" s="36">
        <v>473215.47537261079</v>
      </c>
      <c r="J19" s="36">
        <v>511665.93283373828</v>
      </c>
      <c r="K19" s="36">
        <v>547903.78399513487</v>
      </c>
      <c r="L19" s="36">
        <v>584259.3415576556</v>
      </c>
      <c r="M19" s="36">
        <v>624182.1795292187</v>
      </c>
      <c r="N19" s="36">
        <v>634740.32479071408</v>
      </c>
      <c r="O19" s="36">
        <v>666465.12952328753</v>
      </c>
      <c r="P19" s="36">
        <v>689201.10817038664</v>
      </c>
      <c r="Q19" s="36">
        <v>721115.12792345742</v>
      </c>
      <c r="R19" s="36">
        <v>754234.82916932937</v>
      </c>
      <c r="S19" s="36">
        <v>788662.80909242888</v>
      </c>
      <c r="T19" s="36">
        <v>822529.41887561558</v>
      </c>
      <c r="U19" s="42" t="s">
        <v>30</v>
      </c>
    </row>
    <row r="20" spans="1:21" ht="15.5" x14ac:dyDescent="0.35">
      <c r="A20" s="40" t="s">
        <v>31</v>
      </c>
      <c r="B20" s="41"/>
      <c r="C20" s="41"/>
      <c r="D20" s="36">
        <v>137693.12087967293</v>
      </c>
      <c r="E20" s="36">
        <v>150788.50100674288</v>
      </c>
      <c r="F20" s="36">
        <v>162923.91861290592</v>
      </c>
      <c r="G20" s="36">
        <v>174171.95502414502</v>
      </c>
      <c r="H20" s="36">
        <v>186008.84134234872</v>
      </c>
      <c r="I20" s="36">
        <v>197903.92946209849</v>
      </c>
      <c r="J20" s="36">
        <v>217628.31501755267</v>
      </c>
      <c r="K20" s="36">
        <v>220567.98437966735</v>
      </c>
      <c r="L20" s="36">
        <v>234067.01267172827</v>
      </c>
      <c r="M20" s="36">
        <v>244598.35284350647</v>
      </c>
      <c r="N20" s="36">
        <v>244697.07245819733</v>
      </c>
      <c r="O20" s="36">
        <v>268047.11687871179</v>
      </c>
      <c r="P20" s="36">
        <v>292382.52964851103</v>
      </c>
      <c r="Q20" s="36">
        <v>315924.04637763789</v>
      </c>
      <c r="R20" s="36">
        <v>320465.9788110248</v>
      </c>
      <c r="S20" s="36">
        <v>339615.9358914679</v>
      </c>
      <c r="T20" s="36">
        <v>351972.17426339345</v>
      </c>
      <c r="U20" s="42" t="s">
        <v>31</v>
      </c>
    </row>
    <row r="21" spans="1:21" ht="15.5" x14ac:dyDescent="0.35">
      <c r="A21" s="40" t="s">
        <v>32</v>
      </c>
      <c r="B21" s="41"/>
      <c r="C21" s="43"/>
      <c r="D21" s="36">
        <v>75298.386854439988</v>
      </c>
      <c r="E21" s="36">
        <v>81712.399643470053</v>
      </c>
      <c r="F21" s="36">
        <v>93286.407750661121</v>
      </c>
      <c r="G21" s="36">
        <v>109577.05952911002</v>
      </c>
      <c r="H21" s="36">
        <v>121358.36932830889</v>
      </c>
      <c r="I21" s="36">
        <v>138462.59899042119</v>
      </c>
      <c r="J21" s="36">
        <v>156531.73686451002</v>
      </c>
      <c r="K21" s="36">
        <v>172918.48632670395</v>
      </c>
      <c r="L21" s="36">
        <v>192031.05206809717</v>
      </c>
      <c r="M21" s="36">
        <v>214020.76650388</v>
      </c>
      <c r="N21" s="36">
        <v>240898.95224212995</v>
      </c>
      <c r="O21" s="36">
        <v>275942.93550050998</v>
      </c>
      <c r="P21" s="36">
        <v>315812.60165228863</v>
      </c>
      <c r="Q21" s="36">
        <v>364003.73370576079</v>
      </c>
      <c r="R21" s="36">
        <v>390896.50219168462</v>
      </c>
      <c r="S21" s="36">
        <v>423319.98210770951</v>
      </c>
      <c r="T21" s="36">
        <v>448494.79943102947</v>
      </c>
      <c r="U21" s="42" t="s">
        <v>32</v>
      </c>
    </row>
    <row r="22" spans="1:21" ht="15.5" x14ac:dyDescent="0.35">
      <c r="A22" s="40" t="s">
        <v>33</v>
      </c>
      <c r="B22" s="44"/>
      <c r="C22" s="25"/>
      <c r="D22" s="36">
        <v>233519.25692602998</v>
      </c>
      <c r="E22" s="36">
        <v>258625.83743578912</v>
      </c>
      <c r="F22" s="36">
        <v>287106.45426555019</v>
      </c>
      <c r="G22" s="36">
        <v>313710.04746422952</v>
      </c>
      <c r="H22" s="36">
        <v>338596.81733390974</v>
      </c>
      <c r="I22" s="36">
        <v>369916.21984080313</v>
      </c>
      <c r="J22" s="36">
        <v>399373.27454357338</v>
      </c>
      <c r="K22" s="36">
        <v>429421.55244746426</v>
      </c>
      <c r="L22" s="36">
        <v>473920.75769161544</v>
      </c>
      <c r="M22" s="36">
        <v>518991.23981013877</v>
      </c>
      <c r="N22" s="36">
        <v>625912.80881732563</v>
      </c>
      <c r="O22" s="36">
        <v>611553.41577994416</v>
      </c>
      <c r="P22" s="36">
        <v>649646.16037653852</v>
      </c>
      <c r="Q22" s="36">
        <v>680917.10633641458</v>
      </c>
      <c r="R22" s="36">
        <v>698171.71023691492</v>
      </c>
      <c r="S22" s="36">
        <v>703425.75392028375</v>
      </c>
      <c r="T22" s="36">
        <v>731720.37132329878</v>
      </c>
      <c r="U22" s="42" t="s">
        <v>33</v>
      </c>
    </row>
    <row r="23" spans="1:21" ht="15.5" x14ac:dyDescent="0.35">
      <c r="A23" s="40"/>
      <c r="B23" s="44"/>
      <c r="C23" s="2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42"/>
    </row>
    <row r="24" spans="1:21" ht="15.5" x14ac:dyDescent="0.35">
      <c r="A24" s="45" t="s">
        <v>34</v>
      </c>
      <c r="B24" s="46"/>
      <c r="C24" s="46"/>
      <c r="D24" s="31">
        <v>6133.2320884239161</v>
      </c>
      <c r="E24" s="31">
        <v>-7829.5369142352138</v>
      </c>
      <c r="F24" s="31">
        <v>-27465.313560415641</v>
      </c>
      <c r="G24" s="31">
        <v>-14217.36588507425</v>
      </c>
      <c r="H24" s="31">
        <v>-5272.5514650009573</v>
      </c>
      <c r="I24" s="31">
        <v>-7346.8603924156632</v>
      </c>
      <c r="J24" s="31">
        <v>-18346.124962196918</v>
      </c>
      <c r="K24" s="31">
        <v>-40234.055287636817</v>
      </c>
      <c r="L24" s="31">
        <v>-52757.531944208546</v>
      </c>
      <c r="M24" s="31">
        <v>-102262.14163485914</v>
      </c>
      <c r="N24" s="31">
        <v>-370353.58255669707</v>
      </c>
      <c r="O24" s="31">
        <v>-86827.534801759291</v>
      </c>
      <c r="P24" s="31">
        <v>-71547.769275860162</v>
      </c>
      <c r="Q24" s="31">
        <v>-198486.53945280891</v>
      </c>
      <c r="R24" s="31">
        <v>-145259.48687212472</v>
      </c>
      <c r="S24" s="31">
        <v>-86010.287659352645</v>
      </c>
      <c r="T24" s="31">
        <v>-38375.755068159197</v>
      </c>
      <c r="U24" s="47" t="s">
        <v>34</v>
      </c>
    </row>
    <row r="25" spans="1:21" ht="15.5" x14ac:dyDescent="0.35">
      <c r="A25" s="48" t="s">
        <v>35</v>
      </c>
      <c r="B25" s="49"/>
      <c r="C25" s="50"/>
      <c r="D25" s="51">
        <v>2.2306450180535793E-3</v>
      </c>
      <c r="E25" s="51">
        <v>-2.5413255709265579E-3</v>
      </c>
      <c r="F25" s="51">
        <v>-8.2537161765026835E-3</v>
      </c>
      <c r="G25" s="51">
        <v>-3.9227808136268342E-3</v>
      </c>
      <c r="H25" s="51">
        <v>-1.3631571536162814E-3</v>
      </c>
      <c r="I25" s="51">
        <v>-1.7801943718463854E-3</v>
      </c>
      <c r="J25" s="51">
        <v>-4.1512357710262451E-3</v>
      </c>
      <c r="K25" s="51">
        <v>-8.5627619940300426E-3</v>
      </c>
      <c r="L25" s="51">
        <v>-9.7368854469401748E-3</v>
      </c>
      <c r="M25" s="51">
        <v>-1.7943131611826424E-2</v>
      </c>
      <c r="N25" s="51">
        <v>-6.5946937500268824E-2</v>
      </c>
      <c r="O25" s="51">
        <v>-1.3756029393358092E-2</v>
      </c>
      <c r="P25" s="51">
        <v>-1.064421754392237E-2</v>
      </c>
      <c r="Q25" s="51">
        <v>-2.8158269615003239E-2</v>
      </c>
      <c r="R25" s="51">
        <v>-1.9492123715983106E-2</v>
      </c>
      <c r="S25" s="51">
        <v>-1.0868341807727878E-2</v>
      </c>
      <c r="T25" s="51">
        <v>-4.5564458509139011E-3</v>
      </c>
      <c r="U25" s="52" t="s">
        <v>35</v>
      </c>
    </row>
    <row r="26" spans="1:21" ht="15.5" x14ac:dyDescent="0.35">
      <c r="A26" s="48"/>
      <c r="B26" s="49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</row>
    <row r="27" spans="1:21" ht="15.5" x14ac:dyDescent="0.35">
      <c r="A27" s="24" t="s">
        <v>36</v>
      </c>
      <c r="B27" s="53"/>
      <c r="C27" s="5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7" t="s">
        <v>36</v>
      </c>
    </row>
    <row r="28" spans="1:21" ht="15.5" x14ac:dyDescent="0.35">
      <c r="A28" s="55" t="s">
        <v>37</v>
      </c>
      <c r="B28" s="56"/>
      <c r="C28" s="54"/>
      <c r="D28" s="36">
        <v>367.14035500000006</v>
      </c>
      <c r="E28" s="36">
        <v>248.35904135927362</v>
      </c>
      <c r="F28" s="36">
        <v>345.58067533000002</v>
      </c>
      <c r="G28" s="36">
        <v>244.6173486405967</v>
      </c>
      <c r="H28" s="36">
        <v>1399.9250993270448</v>
      </c>
      <c r="I28" s="36">
        <v>330.16662108310089</v>
      </c>
      <c r="J28" s="36">
        <v>543.86709250708725</v>
      </c>
      <c r="K28" s="36">
        <v>540.24231524999993</v>
      </c>
      <c r="L28" s="36">
        <v>622.32249082999999</v>
      </c>
      <c r="M28" s="36">
        <v>308.85085878200005</v>
      </c>
      <c r="N28" s="36">
        <v>247.18921799999998</v>
      </c>
      <c r="O28" s="36">
        <v>313.88101</v>
      </c>
      <c r="P28" s="36">
        <v>435.40371097999997</v>
      </c>
      <c r="Q28" s="36">
        <v>252.15064799999999</v>
      </c>
      <c r="R28" s="36">
        <v>320.82131308324</v>
      </c>
      <c r="S28" s="36">
        <v>223.52875466776919</v>
      </c>
      <c r="T28" s="36">
        <v>230.16886075969649</v>
      </c>
      <c r="U28" s="57" t="s">
        <v>37</v>
      </c>
    </row>
    <row r="29" spans="1:21" ht="15.5" x14ac:dyDescent="0.35">
      <c r="A29" s="33" t="s">
        <v>33</v>
      </c>
      <c r="B29" s="56"/>
      <c r="C29" s="58"/>
      <c r="D29" s="36">
        <v>45179.978999999999</v>
      </c>
      <c r="E29" s="36">
        <v>48384.388783829992</v>
      </c>
      <c r="F29" s="36">
        <v>52408.31</v>
      </c>
      <c r="G29" s="36">
        <v>58145.59</v>
      </c>
      <c r="H29" s="36">
        <v>59980.032267819559</v>
      </c>
      <c r="I29" s="36">
        <v>65420.101000000002</v>
      </c>
      <c r="J29" s="36">
        <v>69778.84126722315</v>
      </c>
      <c r="K29" s="36">
        <v>72323.39818199999</v>
      </c>
      <c r="L29" s="36">
        <v>72578.820999999996</v>
      </c>
      <c r="M29" s="36">
        <v>75978.581145639997</v>
      </c>
      <c r="N29" s="36">
        <v>65520.127999999997</v>
      </c>
      <c r="O29" s="36">
        <v>71984.198999999993</v>
      </c>
      <c r="P29" s="36">
        <v>61553.08</v>
      </c>
      <c r="Q29" s="36">
        <v>76299.235230281527</v>
      </c>
      <c r="R29" s="36">
        <v>79774.376999999993</v>
      </c>
      <c r="S29" s="36">
        <v>81156.319000000003</v>
      </c>
      <c r="T29" s="36">
        <v>84089.808000000005</v>
      </c>
      <c r="U29" s="37" t="s">
        <v>33</v>
      </c>
    </row>
    <row r="30" spans="1:21" ht="15.5" x14ac:dyDescent="0.35">
      <c r="A30" s="33" t="s">
        <v>38</v>
      </c>
      <c r="B30" s="59"/>
      <c r="C30" s="60"/>
      <c r="D30" s="36">
        <v>55956.696368599994</v>
      </c>
      <c r="E30" s="36">
        <v>62329.908771436087</v>
      </c>
      <c r="F30" s="36">
        <v>66296.78954230377</v>
      </c>
      <c r="G30" s="36">
        <v>75662.110393333831</v>
      </c>
      <c r="H30" s="36">
        <v>85513.91612611989</v>
      </c>
      <c r="I30" s="36">
        <v>90302.191103205114</v>
      </c>
      <c r="J30" s="36">
        <v>79064.965300382333</v>
      </c>
      <c r="K30" s="36">
        <v>77477.396703450446</v>
      </c>
      <c r="L30" s="36">
        <v>69929.910607865022</v>
      </c>
      <c r="M30" s="36">
        <v>63197.511556806785</v>
      </c>
      <c r="N30" s="36">
        <v>62269.980042200834</v>
      </c>
      <c r="O30" s="36">
        <v>73252.718458128351</v>
      </c>
      <c r="P30" s="36">
        <v>85988.741424044842</v>
      </c>
      <c r="Q30" s="36">
        <v>107098.88456376366</v>
      </c>
      <c r="R30" s="36">
        <v>117836.28640683815</v>
      </c>
      <c r="S30" s="36">
        <v>125649.58115563505</v>
      </c>
      <c r="T30" s="36">
        <v>142670.7219337424</v>
      </c>
      <c r="U30" s="37" t="s">
        <v>38</v>
      </c>
    </row>
    <row r="31" spans="1:21" ht="15.5" x14ac:dyDescent="0.35">
      <c r="A31" s="45" t="s">
        <v>39</v>
      </c>
      <c r="B31" s="61"/>
      <c r="C31" s="46"/>
      <c r="D31" s="31">
        <v>-100769.53501359999</v>
      </c>
      <c r="E31" s="31">
        <v>-110465.9385139068</v>
      </c>
      <c r="F31" s="31">
        <v>-118359.51886697377</v>
      </c>
      <c r="G31" s="31">
        <v>-133563.08304469322</v>
      </c>
      <c r="H31" s="31">
        <v>-144094.02329461242</v>
      </c>
      <c r="I31" s="31">
        <v>-155392.12548212201</v>
      </c>
      <c r="J31" s="31">
        <v>-148299.93947509839</v>
      </c>
      <c r="K31" s="31">
        <v>-149260.55257020044</v>
      </c>
      <c r="L31" s="31">
        <v>-141886.40911703501</v>
      </c>
      <c r="M31" s="31">
        <v>-138867.24184366479</v>
      </c>
      <c r="N31" s="31">
        <v>-127542.91882420084</v>
      </c>
      <c r="O31" s="31">
        <v>-144923.03644812835</v>
      </c>
      <c r="P31" s="31">
        <v>-147106.41771306485</v>
      </c>
      <c r="Q31" s="31">
        <v>-183145.96914604519</v>
      </c>
      <c r="R31" s="31">
        <v>-197289.84209375491</v>
      </c>
      <c r="S31" s="31">
        <v>-206582.3714009673</v>
      </c>
      <c r="T31" s="31">
        <v>-226530.36107298272</v>
      </c>
      <c r="U31" s="47" t="s">
        <v>39</v>
      </c>
    </row>
    <row r="32" spans="1:21" ht="15.5" x14ac:dyDescent="0.35">
      <c r="A32" s="48" t="s">
        <v>35</v>
      </c>
      <c r="B32" s="62"/>
      <c r="C32" s="63"/>
      <c r="D32" s="51">
        <v>-3.6649691061572974E-2</v>
      </c>
      <c r="E32" s="51">
        <v>-3.5855238609500038E-2</v>
      </c>
      <c r="F32" s="51">
        <v>-3.5568713729282914E-2</v>
      </c>
      <c r="G32" s="51">
        <v>-3.6852023350303888E-2</v>
      </c>
      <c r="H32" s="51">
        <v>-3.7253841892535486E-2</v>
      </c>
      <c r="I32" s="51">
        <v>-3.765257163428485E-2</v>
      </c>
      <c r="J32" s="51">
        <v>-3.355629675795771E-2</v>
      </c>
      <c r="K32" s="51">
        <v>-3.1766188558893953E-2</v>
      </c>
      <c r="L32" s="51">
        <v>-2.6186435588215862E-2</v>
      </c>
      <c r="M32" s="51">
        <v>-2.4365939898552163E-2</v>
      </c>
      <c r="N32" s="51">
        <v>-2.2710904639389552E-2</v>
      </c>
      <c r="O32" s="51">
        <v>-2.2960061617628306E-2</v>
      </c>
      <c r="P32" s="51">
        <v>-2.1885136714853259E-2</v>
      </c>
      <c r="Q32" s="51">
        <v>-2.5981981409583309E-2</v>
      </c>
      <c r="R32" s="51">
        <v>-2.6473988672310336E-2</v>
      </c>
      <c r="S32" s="51">
        <v>-2.6103945062117925E-2</v>
      </c>
      <c r="T32" s="51">
        <v>-2.6896495508264957E-2</v>
      </c>
      <c r="U32" s="52" t="s">
        <v>35</v>
      </c>
    </row>
    <row r="33" spans="1:21" ht="15.5" x14ac:dyDescent="0.35">
      <c r="A33" s="64"/>
      <c r="B33" s="61"/>
      <c r="C33" s="4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65"/>
    </row>
    <row r="34" spans="1:21" ht="15.5" x14ac:dyDescent="0.35">
      <c r="A34" s="66" t="s">
        <v>40</v>
      </c>
      <c r="B34" s="67"/>
      <c r="C34" s="68"/>
      <c r="D34" s="31">
        <v>22437.775000000001</v>
      </c>
      <c r="E34" s="31">
        <v>8150.9520000000002</v>
      </c>
      <c r="F34" s="31">
        <v>9957.1869999999999</v>
      </c>
      <c r="G34" s="31">
        <v>12409.674999999999</v>
      </c>
      <c r="H34" s="31">
        <v>9701.9740766868435</v>
      </c>
      <c r="I34" s="31">
        <v>11722.070847267576</v>
      </c>
      <c r="J34" s="31">
        <v>9673.722971423369</v>
      </c>
      <c r="K34" s="31">
        <v>-1147.2309621899985</v>
      </c>
      <c r="L34" s="31">
        <v>-224.1564844880011</v>
      </c>
      <c r="M34" s="31">
        <v>-46360.666440463152</v>
      </c>
      <c r="N34" s="31">
        <v>-57269.048779670004</v>
      </c>
      <c r="O34" s="31">
        <v>-60459.222418159996</v>
      </c>
      <c r="P34" s="31">
        <v>-26006.136318669996</v>
      </c>
      <c r="Q34" s="31">
        <v>34197.572423136116</v>
      </c>
      <c r="R34" s="31">
        <v>15175.945268892314</v>
      </c>
      <c r="S34" s="31">
        <v>5191.3005416546857</v>
      </c>
      <c r="T34" s="31">
        <v>5198.5251399252757</v>
      </c>
      <c r="U34" s="69" t="s">
        <v>40</v>
      </c>
    </row>
    <row r="35" spans="1:21" ht="15.5" x14ac:dyDescent="0.35">
      <c r="A35" s="64"/>
      <c r="B35" s="61"/>
      <c r="C35" s="4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0</v>
      </c>
      <c r="S35" s="36">
        <v>0</v>
      </c>
      <c r="T35" s="36">
        <v>0</v>
      </c>
      <c r="U35" s="65"/>
    </row>
    <row r="36" spans="1:21" ht="15.5" x14ac:dyDescent="0.35">
      <c r="A36" s="70" t="s">
        <v>41</v>
      </c>
      <c r="B36" s="71"/>
      <c r="C36" s="71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5000</v>
      </c>
      <c r="S36" s="31">
        <v>7600</v>
      </c>
      <c r="T36" s="31">
        <v>14500</v>
      </c>
      <c r="U36" s="72" t="s">
        <v>41</v>
      </c>
    </row>
    <row r="37" spans="1:21" ht="15.5" x14ac:dyDescent="0.35">
      <c r="A37" s="70"/>
      <c r="B37" s="71"/>
      <c r="C37" s="7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72"/>
    </row>
    <row r="38" spans="1:21" ht="15.5" x14ac:dyDescent="0.35">
      <c r="A38" s="67" t="s">
        <v>42</v>
      </c>
      <c r="B38" s="73"/>
      <c r="C38" s="74"/>
      <c r="D38" s="31">
        <v>-117074.07792517607</v>
      </c>
      <c r="E38" s="31">
        <v>-110144.52342814201</v>
      </c>
      <c r="F38" s="31">
        <v>-135867.64542738939</v>
      </c>
      <c r="G38" s="31">
        <v>-135370.77392976749</v>
      </c>
      <c r="H38" s="31">
        <v>-139664.60068292654</v>
      </c>
      <c r="I38" s="31">
        <v>-151016.91502727009</v>
      </c>
      <c r="J38" s="31">
        <v>-156972.34146587196</v>
      </c>
      <c r="K38" s="31">
        <v>-190641.83882002725</v>
      </c>
      <c r="L38" s="31">
        <v>-194868.09754573155</v>
      </c>
      <c r="M38" s="31">
        <v>-287490.04991898709</v>
      </c>
      <c r="N38" s="31">
        <v>-555165.55016056797</v>
      </c>
      <c r="O38" s="31">
        <v>-292209.79366804764</v>
      </c>
      <c r="P38" s="31">
        <v>-244660.32330759501</v>
      </c>
      <c r="Q38" s="31">
        <v>-347434.93617571797</v>
      </c>
      <c r="R38" s="31">
        <v>-332373.38369698729</v>
      </c>
      <c r="S38" s="31">
        <v>-295001.35851866525</v>
      </c>
      <c r="T38" s="31">
        <v>-274207.59100121667</v>
      </c>
      <c r="U38" s="75" t="s">
        <v>42</v>
      </c>
    </row>
    <row r="39" spans="1:21" ht="15.5" x14ac:dyDescent="0.35">
      <c r="A39" s="76" t="s">
        <v>35</v>
      </c>
      <c r="B39" s="62"/>
      <c r="C39" s="77"/>
      <c r="D39" s="51">
        <v>-4.2579622766912052E-2</v>
      </c>
      <c r="E39" s="51">
        <v>-3.5750913106563781E-2</v>
      </c>
      <c r="F39" s="51">
        <v>-4.0830154021748007E-2</v>
      </c>
      <c r="G39" s="51">
        <v>-3.7350791911108946E-2</v>
      </c>
      <c r="H39" s="51">
        <v>-3.6108665945066905E-2</v>
      </c>
      <c r="I39" s="51">
        <v>-3.659242830620265E-2</v>
      </c>
      <c r="J39" s="51">
        <v>-3.551862860945227E-2</v>
      </c>
      <c r="K39" s="51">
        <v>-4.0573108533301219E-2</v>
      </c>
      <c r="L39" s="51">
        <v>-3.5964691166229579E-2</v>
      </c>
      <c r="M39" s="51">
        <v>-5.044361207694982E-2</v>
      </c>
      <c r="N39" s="51">
        <v>-9.885544399489242E-2</v>
      </c>
      <c r="O39" s="51">
        <v>-4.6294605966900271E-2</v>
      </c>
      <c r="P39" s="51">
        <v>-3.6398307480580969E-2</v>
      </c>
      <c r="Q39" s="51">
        <v>-4.9288816427943728E-2</v>
      </c>
      <c r="R39" s="51">
        <v>-4.4600619583799815E-2</v>
      </c>
      <c r="S39" s="51">
        <v>-3.727665242584844E-2</v>
      </c>
      <c r="T39" s="51">
        <v>-3.2557327877653697E-2</v>
      </c>
      <c r="U39" s="78" t="s">
        <v>35</v>
      </c>
    </row>
    <row r="40" spans="1:21" ht="15.5" x14ac:dyDescent="0.35">
      <c r="A40" s="79"/>
      <c r="B40" s="34"/>
      <c r="C40" s="3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>
        <v>0</v>
      </c>
      <c r="O40" s="36">
        <v>0</v>
      </c>
      <c r="P40" s="36">
        <v>0</v>
      </c>
      <c r="Q40" s="36"/>
      <c r="R40" s="36"/>
      <c r="S40" s="36"/>
      <c r="T40" s="36"/>
      <c r="U40" s="80"/>
    </row>
    <row r="41" spans="1:21" ht="15.5" x14ac:dyDescent="0.35">
      <c r="A41" s="67" t="s">
        <v>43</v>
      </c>
      <c r="B41" s="73"/>
      <c r="C41" s="74"/>
      <c r="D41" s="31">
        <v>-41775.691070736066</v>
      </c>
      <c r="E41" s="31">
        <v>-28432.123784671949</v>
      </c>
      <c r="F41" s="31">
        <v>-42581.23767672832</v>
      </c>
      <c r="G41" s="31">
        <v>-25793.714400657471</v>
      </c>
      <c r="H41" s="31">
        <v>-18306.231354617659</v>
      </c>
      <c r="I41" s="31">
        <v>-12554.316036848933</v>
      </c>
      <c r="J41" s="31">
        <v>-440.60460136184702</v>
      </c>
      <c r="K41" s="31">
        <v>-17723.352493323291</v>
      </c>
      <c r="L41" s="31">
        <v>-2837.0454776344814</v>
      </c>
      <c r="M41" s="31">
        <v>-73469.283415107144</v>
      </c>
      <c r="N41" s="31">
        <v>-314266.59791843791</v>
      </c>
      <c r="O41" s="31">
        <v>-16266.858167537583</v>
      </c>
      <c r="P41" s="31">
        <v>71152.278344693535</v>
      </c>
      <c r="Q41" s="31">
        <v>16568.797530042888</v>
      </c>
      <c r="R41" s="31">
        <v>58523.118494696966</v>
      </c>
      <c r="S41" s="31">
        <v>128318.62358904409</v>
      </c>
      <c r="T41" s="31">
        <v>174287.20842981283</v>
      </c>
      <c r="U41" s="75" t="s">
        <v>43</v>
      </c>
    </row>
    <row r="42" spans="1:21" ht="15.5" x14ac:dyDescent="0.35">
      <c r="A42" s="76" t="s">
        <v>35</v>
      </c>
      <c r="C42" s="81"/>
      <c r="D42" s="51">
        <v>-1.5193740562755943E-2</v>
      </c>
      <c r="E42" s="51">
        <v>-9.2285513180690934E-3</v>
      </c>
      <c r="F42" s="51">
        <v>-1.2796265713654551E-2</v>
      </c>
      <c r="G42" s="51">
        <v>-7.1168660060506612E-3</v>
      </c>
      <c r="H42" s="51">
        <v>-4.7328642294812012E-3</v>
      </c>
      <c r="I42" s="51">
        <v>-3.0419963845033471E-3</v>
      </c>
      <c r="J42" s="51">
        <v>-9.9696997912142868E-5</v>
      </c>
      <c r="K42" s="51">
        <v>-3.771950106736061E-3</v>
      </c>
      <c r="L42" s="51">
        <v>-5.2360271236151024E-4</v>
      </c>
      <c r="M42" s="51">
        <v>-1.2891075824041533E-2</v>
      </c>
      <c r="N42" s="51">
        <v>-5.5959819662812577E-2</v>
      </c>
      <c r="O42" s="51">
        <v>-2.5771476709678526E-3</v>
      </c>
      <c r="P42" s="51">
        <v>1.0585380049048769E-2</v>
      </c>
      <c r="Q42" s="51">
        <v>2.3505305162432513E-3</v>
      </c>
      <c r="R42" s="51">
        <v>7.8531178273264311E-3</v>
      </c>
      <c r="S42" s="51">
        <v>1.6214463402172523E-2</v>
      </c>
      <c r="T42" s="51">
        <v>2.0693540135091334E-2</v>
      </c>
      <c r="U42" s="78" t="s">
        <v>35</v>
      </c>
    </row>
    <row r="43" spans="1:21" ht="15.5" x14ac:dyDescent="0.35">
      <c r="A43" s="76"/>
      <c r="B43" s="62"/>
      <c r="C43" s="3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82"/>
    </row>
    <row r="44" spans="1:21" ht="15.5" x14ac:dyDescent="0.35">
      <c r="A44" s="83" t="s">
        <v>44</v>
      </c>
      <c r="B44" s="62"/>
      <c r="C44" s="30"/>
      <c r="D44" s="31">
        <v>-16317.5</v>
      </c>
      <c r="E44" s="31">
        <v>-19066.400000000001</v>
      </c>
      <c r="F44" s="31">
        <v>-43620.700000000004</v>
      </c>
      <c r="G44" s="31">
        <v>-40803.5</v>
      </c>
      <c r="H44" s="31">
        <v>-48831</v>
      </c>
      <c r="I44" s="31">
        <v>-32023</v>
      </c>
      <c r="J44" s="31">
        <v>-73039.8</v>
      </c>
      <c r="K44" s="31">
        <v>-28375</v>
      </c>
      <c r="L44" s="31">
        <v>-15569.938999999998</v>
      </c>
      <c r="M44" s="31">
        <v>-70656.611999999994</v>
      </c>
      <c r="N44" s="31">
        <v>-67638.909</v>
      </c>
      <c r="O44" s="31">
        <v>-65292.231</v>
      </c>
      <c r="P44" s="31">
        <v>-90324.040000000008</v>
      </c>
      <c r="Q44" s="31">
        <v>-145758.55664703</v>
      </c>
      <c r="R44" s="31">
        <v>-172568.21193908097</v>
      </c>
      <c r="S44" s="31">
        <v>-185597.70506256621</v>
      </c>
      <c r="T44" s="31">
        <v>-166294.92326815007</v>
      </c>
      <c r="U44" s="84" t="s">
        <v>44</v>
      </c>
    </row>
    <row r="45" spans="1:21" ht="15.5" x14ac:dyDescent="0.35">
      <c r="A45" s="85" t="s">
        <v>45</v>
      </c>
      <c r="B45" s="62"/>
      <c r="C45" s="30"/>
      <c r="D45" s="36">
        <v>-13535.6</v>
      </c>
      <c r="E45" s="36">
        <v>-15607.1</v>
      </c>
      <c r="F45" s="36">
        <v>-31938.100000000002</v>
      </c>
      <c r="G45" s="36">
        <v>-21562.799999999999</v>
      </c>
      <c r="H45" s="36">
        <v>-34240</v>
      </c>
      <c r="I45" s="36">
        <v>-28144</v>
      </c>
      <c r="J45" s="36">
        <v>-57349.8</v>
      </c>
      <c r="K45" s="36">
        <v>-24254</v>
      </c>
      <c r="L45" s="36">
        <v>-13528.665999999999</v>
      </c>
      <c r="M45" s="36">
        <v>-19427.654999999999</v>
      </c>
      <c r="N45" s="36">
        <v>-53222.591</v>
      </c>
      <c r="O45" s="36">
        <v>-61373.396999999997</v>
      </c>
      <c r="P45" s="36">
        <v>-74562.44</v>
      </c>
      <c r="Q45" s="36">
        <v>-98613.820389789995</v>
      </c>
      <c r="R45" s="36">
        <v>-132087.0296369078</v>
      </c>
      <c r="S45" s="36">
        <v>-126729.91874629668</v>
      </c>
      <c r="T45" s="36">
        <v>-126729.91974629668</v>
      </c>
      <c r="U45" s="86" t="s">
        <v>45</v>
      </c>
    </row>
    <row r="46" spans="1:21" ht="15.5" x14ac:dyDescent="0.35">
      <c r="A46" s="85" t="s">
        <v>46</v>
      </c>
      <c r="B46" s="34"/>
      <c r="C46" s="34"/>
      <c r="D46" s="36">
        <v>-2781.9</v>
      </c>
      <c r="E46" s="36">
        <v>-3459.3</v>
      </c>
      <c r="F46" s="36">
        <v>-11682.6</v>
      </c>
      <c r="G46" s="36">
        <v>-19240.7</v>
      </c>
      <c r="H46" s="36">
        <v>-14591</v>
      </c>
      <c r="I46" s="36">
        <v>-3879</v>
      </c>
      <c r="J46" s="36">
        <v>-15690</v>
      </c>
      <c r="K46" s="36">
        <v>-4121</v>
      </c>
      <c r="L46" s="36">
        <v>-2041.2730000000001</v>
      </c>
      <c r="M46" s="36">
        <v>-51228.957000000002</v>
      </c>
      <c r="N46" s="36">
        <v>-14416.317999999999</v>
      </c>
      <c r="O46" s="36">
        <v>-3918.8339999999998</v>
      </c>
      <c r="P46" s="36">
        <v>-15761.6</v>
      </c>
      <c r="Q46" s="36">
        <v>-47144.736257239994</v>
      </c>
      <c r="R46" s="36">
        <v>-40481.182302173162</v>
      </c>
      <c r="S46" s="36">
        <v>-58867.786316269528</v>
      </c>
      <c r="T46" s="36">
        <v>-39565.003521853381</v>
      </c>
      <c r="U46" s="86" t="s">
        <v>46</v>
      </c>
    </row>
    <row r="47" spans="1:21" ht="15.5" x14ac:dyDescent="0.35">
      <c r="A47" s="85"/>
      <c r="B47" s="34"/>
      <c r="C47" s="3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86"/>
    </row>
    <row r="48" spans="1:21" ht="15.5" x14ac:dyDescent="0.35">
      <c r="A48" s="87" t="s">
        <v>47</v>
      </c>
      <c r="B48" s="34"/>
      <c r="C48" s="34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-76000</v>
      </c>
      <c r="R48" s="31">
        <v>-64154</v>
      </c>
      <c r="S48" s="31">
        <v>-110223</v>
      </c>
      <c r="T48" s="31">
        <v>0</v>
      </c>
      <c r="U48" s="88" t="s">
        <v>47</v>
      </c>
    </row>
    <row r="49" spans="1:21" ht="15.5" x14ac:dyDescent="0.35">
      <c r="A49" s="87"/>
      <c r="B49" s="34"/>
      <c r="C49" s="3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88"/>
    </row>
    <row r="50" spans="1:21" ht="15.5" x14ac:dyDescent="0.35">
      <c r="A50" s="87" t="s">
        <v>56</v>
      </c>
      <c r="B50" s="34"/>
      <c r="C50" s="34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100000</v>
      </c>
      <c r="S50" s="31">
        <v>25000</v>
      </c>
      <c r="T50" s="31">
        <v>25000</v>
      </c>
      <c r="U50" s="87" t="s">
        <v>56</v>
      </c>
    </row>
    <row r="51" spans="1:21" ht="15.5" x14ac:dyDescent="0.35">
      <c r="A51" s="87"/>
      <c r="B51" s="34"/>
      <c r="C51" s="3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88"/>
    </row>
    <row r="52" spans="1:21" ht="15.5" x14ac:dyDescent="0.35">
      <c r="A52" s="87" t="s">
        <v>48</v>
      </c>
      <c r="B52" s="34"/>
      <c r="C52" s="34"/>
      <c r="D52" s="31">
        <v>-133391.57792517607</v>
      </c>
      <c r="E52" s="31">
        <v>-129210.92342814201</v>
      </c>
      <c r="F52" s="31">
        <v>-179488.3454273894</v>
      </c>
      <c r="G52" s="31">
        <v>-176174.27392976749</v>
      </c>
      <c r="H52" s="31">
        <v>-188495.60068292654</v>
      </c>
      <c r="I52" s="31">
        <v>-183039.91502727009</v>
      </c>
      <c r="J52" s="31">
        <v>-230012.14146587194</v>
      </c>
      <c r="K52" s="31">
        <v>-219016.83882002725</v>
      </c>
      <c r="L52" s="31">
        <v>-210438.03654573153</v>
      </c>
      <c r="M52" s="31">
        <v>-358146.66191898705</v>
      </c>
      <c r="N52" s="31">
        <v>-622804.45916056796</v>
      </c>
      <c r="O52" s="31">
        <v>-357502.02466804767</v>
      </c>
      <c r="P52" s="31">
        <v>-334984.36330759502</v>
      </c>
      <c r="Q52" s="31">
        <v>-569193.49282274791</v>
      </c>
      <c r="R52" s="31">
        <v>-469095.59563606826</v>
      </c>
      <c r="S52" s="31">
        <v>-565822.06358123152</v>
      </c>
      <c r="T52" s="31">
        <v>-415502.51426936674</v>
      </c>
      <c r="U52" s="88" t="s">
        <v>48</v>
      </c>
    </row>
    <row r="53" spans="1:21" ht="15.5" x14ac:dyDescent="0.35">
      <c r="A53" s="85"/>
      <c r="B53" s="34"/>
      <c r="C53" s="3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86"/>
    </row>
    <row r="54" spans="1:21" ht="15.5" x14ac:dyDescent="0.35">
      <c r="A54" s="83" t="s">
        <v>49</v>
      </c>
      <c r="B54" s="89"/>
      <c r="C54" s="34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4" t="s">
        <v>49</v>
      </c>
    </row>
    <row r="55" spans="1:21" ht="15.5" x14ac:dyDescent="0.35">
      <c r="A55" s="91" t="s">
        <v>50</v>
      </c>
      <c r="B55" s="83"/>
      <c r="C55" s="34"/>
      <c r="D55" s="31">
        <v>197251.10824471997</v>
      </c>
      <c r="E55" s="31">
        <v>187093.78186808</v>
      </c>
      <c r="F55" s="31">
        <v>176611.57863071744</v>
      </c>
      <c r="G55" s="31">
        <v>213997.72505100002</v>
      </c>
      <c r="H55" s="31">
        <v>223813.64350337</v>
      </c>
      <c r="I55" s="31">
        <v>187429.22350336998</v>
      </c>
      <c r="J55" s="31">
        <v>266807.16073314828</v>
      </c>
      <c r="K55" s="31">
        <v>271390.405302</v>
      </c>
      <c r="L55" s="31">
        <v>238445.32475300002</v>
      </c>
      <c r="M55" s="31">
        <v>433528.65101284004</v>
      </c>
      <c r="N55" s="31">
        <v>716821.25199999998</v>
      </c>
      <c r="O55" s="31">
        <v>326147.15299999999</v>
      </c>
      <c r="P55" s="31">
        <v>355923.03442306496</v>
      </c>
      <c r="Q55" s="31">
        <v>478977.08855463873</v>
      </c>
      <c r="R55" s="31">
        <v>415878.37061115005</v>
      </c>
      <c r="S55" s="31">
        <v>554071.04775522999</v>
      </c>
      <c r="T55" s="31">
        <v>435865.12060359999</v>
      </c>
      <c r="U55" s="92" t="s">
        <v>50</v>
      </c>
    </row>
    <row r="56" spans="1:21" ht="15.5" x14ac:dyDescent="0.35">
      <c r="A56" s="85" t="s">
        <v>51</v>
      </c>
      <c r="B56" s="24"/>
      <c r="C56" s="93"/>
      <c r="D56" s="36">
        <v>191652.13160999998</v>
      </c>
      <c r="E56" s="36">
        <v>172162.15229708</v>
      </c>
      <c r="F56" s="36">
        <v>175487.47163071745</v>
      </c>
      <c r="G56" s="36">
        <v>195117.79005100002</v>
      </c>
      <c r="H56" s="36">
        <v>200861.64350337</v>
      </c>
      <c r="I56" s="36">
        <v>187429.64350337</v>
      </c>
      <c r="J56" s="36">
        <v>214684.45073314826</v>
      </c>
      <c r="K56" s="36">
        <v>235917.89930200001</v>
      </c>
      <c r="L56" s="36">
        <v>210310.71675300002</v>
      </c>
      <c r="M56" s="36">
        <v>357443.67701284005</v>
      </c>
      <c r="N56" s="36">
        <v>624819.93099999998</v>
      </c>
      <c r="O56" s="36">
        <v>294742.31199999998</v>
      </c>
      <c r="P56" s="36">
        <v>291422.42815984495</v>
      </c>
      <c r="Q56" s="36">
        <v>434190.93900000001</v>
      </c>
      <c r="R56" s="36">
        <v>379093.75900000002</v>
      </c>
      <c r="S56" s="36">
        <v>471821.266</v>
      </c>
      <c r="T56" s="36">
        <v>343596.43300000002</v>
      </c>
      <c r="U56" s="86" t="s">
        <v>51</v>
      </c>
    </row>
    <row r="57" spans="1:21" ht="15.5" x14ac:dyDescent="0.35">
      <c r="A57" s="105" t="s">
        <v>57</v>
      </c>
      <c r="B57" s="44"/>
      <c r="C57" s="93"/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70000</v>
      </c>
      <c r="T57" s="36">
        <v>0</v>
      </c>
      <c r="U57" s="105" t="s">
        <v>57</v>
      </c>
    </row>
    <row r="58" spans="1:21" ht="15.5" x14ac:dyDescent="0.35">
      <c r="A58" s="85" t="s">
        <v>46</v>
      </c>
      <c r="B58" s="24"/>
      <c r="C58" s="83"/>
      <c r="D58" s="36">
        <v>5598.9766347199993</v>
      </c>
      <c r="E58" s="36">
        <v>14931.629570999998</v>
      </c>
      <c r="F58" s="36">
        <v>1124.107</v>
      </c>
      <c r="G58" s="36">
        <v>18879.935000000001</v>
      </c>
      <c r="H58" s="36">
        <v>22952</v>
      </c>
      <c r="I58" s="36">
        <v>-0.42000000000007276</v>
      </c>
      <c r="J58" s="36">
        <v>52122.71</v>
      </c>
      <c r="K58" s="36">
        <v>35472.506000000001</v>
      </c>
      <c r="L58" s="36">
        <v>28134.607999999997</v>
      </c>
      <c r="M58" s="36">
        <v>76084.974000000002</v>
      </c>
      <c r="N58" s="36">
        <v>92001.321000000011</v>
      </c>
      <c r="O58" s="36">
        <v>31404.841</v>
      </c>
      <c r="P58" s="36">
        <v>64500.606263219997</v>
      </c>
      <c r="Q58" s="36">
        <v>44786.149554638709</v>
      </c>
      <c r="R58" s="36">
        <v>36784.611611150001</v>
      </c>
      <c r="S58" s="36">
        <v>82249.781755229982</v>
      </c>
      <c r="T58" s="36">
        <v>92268.687603599989</v>
      </c>
      <c r="U58" s="86" t="s">
        <v>46</v>
      </c>
    </row>
    <row r="59" spans="1:21" ht="15.5" x14ac:dyDescent="0.35">
      <c r="A59" s="93"/>
      <c r="B59" s="93"/>
      <c r="C59" s="3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>
        <v>0</v>
      </c>
      <c r="O59" s="36">
        <v>0</v>
      </c>
      <c r="P59" s="36">
        <v>0</v>
      </c>
      <c r="Q59" s="36">
        <v>0</v>
      </c>
      <c r="R59" s="36"/>
      <c r="S59" s="36"/>
      <c r="T59" s="36"/>
      <c r="U59" s="94"/>
    </row>
    <row r="60" spans="1:21" ht="15.5" x14ac:dyDescent="0.35">
      <c r="A60" s="91" t="s">
        <v>52</v>
      </c>
      <c r="B60" s="24"/>
      <c r="C60" s="46"/>
      <c r="D60" s="31">
        <v>-63859.529820798314</v>
      </c>
      <c r="E60" s="31">
        <v>-57882.85526145828</v>
      </c>
      <c r="F60" s="31">
        <v>2876.730662940402</v>
      </c>
      <c r="G60" s="31">
        <v>-37823.45121186709</v>
      </c>
      <c r="H60" s="31">
        <v>-35318.042585422379</v>
      </c>
      <c r="I60" s="31">
        <v>-4389.3085594954637</v>
      </c>
      <c r="J60" s="31">
        <v>-36795.037966728945</v>
      </c>
      <c r="K60" s="31">
        <v>-52373.566165139244</v>
      </c>
      <c r="L60" s="31">
        <v>-28007.287910245213</v>
      </c>
      <c r="M60" s="31">
        <v>-75381.953265485732</v>
      </c>
      <c r="N60" s="31">
        <v>-94016.800764280939</v>
      </c>
      <c r="O60" s="31">
        <v>31354.895860637971</v>
      </c>
      <c r="P60" s="31">
        <v>-20938.67478390157</v>
      </c>
      <c r="Q60" s="31">
        <v>90216.384372823159</v>
      </c>
      <c r="R60" s="31">
        <v>53217.218600834334</v>
      </c>
      <c r="S60" s="31">
        <v>11751.009854582473</v>
      </c>
      <c r="T60" s="31">
        <v>-20362.61235804352</v>
      </c>
      <c r="U60" s="92" t="s">
        <v>52</v>
      </c>
    </row>
    <row r="61" spans="1:21" ht="15.5" x14ac:dyDescent="0.35">
      <c r="A61" s="93"/>
      <c r="B61" s="93"/>
      <c r="C61" s="34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>
        <v>0</v>
      </c>
      <c r="O61" s="95">
        <v>0</v>
      </c>
      <c r="P61" s="95">
        <v>0</v>
      </c>
      <c r="Q61" s="95">
        <v>0</v>
      </c>
      <c r="R61" s="95"/>
      <c r="S61" s="95"/>
      <c r="T61" s="95"/>
      <c r="U61" s="94"/>
    </row>
    <row r="62" spans="1:21" ht="15.5" x14ac:dyDescent="0.35">
      <c r="A62" s="83" t="s">
        <v>53</v>
      </c>
      <c r="B62" s="83"/>
      <c r="C62" s="46"/>
      <c r="D62" s="31">
        <v>133391.57842392166</v>
      </c>
      <c r="E62" s="31">
        <v>129210.92660662171</v>
      </c>
      <c r="F62" s="31">
        <v>179488.30929365783</v>
      </c>
      <c r="G62" s="31">
        <v>176174.27383913292</v>
      </c>
      <c r="H62" s="31">
        <v>188495.60091794762</v>
      </c>
      <c r="I62" s="31">
        <v>183039.91494387452</v>
      </c>
      <c r="J62" s="31">
        <v>230012.12276641934</v>
      </c>
      <c r="K62" s="31">
        <v>219016.83913686074</v>
      </c>
      <c r="L62" s="31">
        <v>210438.03684275481</v>
      </c>
      <c r="M62" s="31">
        <v>358146.69774735428</v>
      </c>
      <c r="N62" s="31">
        <v>622804.45123571903</v>
      </c>
      <c r="O62" s="31">
        <v>357502.04886063794</v>
      </c>
      <c r="P62" s="31">
        <v>334984.35963916342</v>
      </c>
      <c r="Q62" s="31">
        <v>569193.47292746184</v>
      </c>
      <c r="R62" s="31">
        <v>469095.58921198436</v>
      </c>
      <c r="S62" s="31">
        <v>565822.05760981247</v>
      </c>
      <c r="T62" s="31">
        <v>415502.5082455565</v>
      </c>
      <c r="U62" s="84" t="s">
        <v>53</v>
      </c>
    </row>
    <row r="63" spans="1:21" ht="15.5" x14ac:dyDescent="0.35">
      <c r="A63" s="83"/>
      <c r="B63" s="83"/>
      <c r="C63" s="3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84"/>
    </row>
    <row r="64" spans="1:21" ht="15.5" x14ac:dyDescent="0.35">
      <c r="A64" s="96" t="s">
        <v>54</v>
      </c>
      <c r="B64" s="96"/>
      <c r="C64" s="34"/>
      <c r="D64" s="36">
        <v>2749533.0000000019</v>
      </c>
      <c r="E64" s="36">
        <v>3080887.0000000014</v>
      </c>
      <c r="F64" s="36">
        <v>3327630.0000000019</v>
      </c>
      <c r="G64" s="36">
        <v>3624308.0000000014</v>
      </c>
      <c r="H64" s="36">
        <v>3867897.0000000023</v>
      </c>
      <c r="I64" s="36">
        <v>4126999.0000000014</v>
      </c>
      <c r="J64" s="36">
        <v>4419437.0000000009</v>
      </c>
      <c r="K64" s="36">
        <v>4698724</v>
      </c>
      <c r="L64" s="36">
        <v>5418317</v>
      </c>
      <c r="M64" s="36">
        <v>5699235.9999999981</v>
      </c>
      <c r="N64" s="36">
        <v>5615932.9999999981</v>
      </c>
      <c r="O64" s="36">
        <v>6311961.9999999972</v>
      </c>
      <c r="P64" s="36">
        <v>6721749.9999999972</v>
      </c>
      <c r="Q64" s="36">
        <v>7048960.8263091445</v>
      </c>
      <c r="R64" s="36">
        <v>7452214.4938478507</v>
      </c>
      <c r="S64" s="36">
        <v>7913837.1962313037</v>
      </c>
      <c r="T64" s="36">
        <v>8422300.2585363872</v>
      </c>
      <c r="U64" s="97" t="s">
        <v>54</v>
      </c>
    </row>
    <row r="65" spans="1:21" ht="15.5" x14ac:dyDescent="0.35">
      <c r="A65" s="98" t="s">
        <v>55</v>
      </c>
      <c r="B65" s="99"/>
      <c r="C65" s="100"/>
      <c r="D65" s="101">
        <v>3123336.0000000005</v>
      </c>
      <c r="E65" s="101">
        <v>3391162.0000000009</v>
      </c>
      <c r="F65" s="101">
        <v>3633648.0000000005</v>
      </c>
      <c r="G65" s="101">
        <v>3945370.0000000009</v>
      </c>
      <c r="H65" s="101">
        <v>4200740.9999999991</v>
      </c>
      <c r="I65" s="101">
        <v>4498914</v>
      </c>
      <c r="J65" s="101">
        <v>4831200.9999999991</v>
      </c>
      <c r="K65" s="101">
        <v>5135257.9999999991</v>
      </c>
      <c r="L65" s="101">
        <v>5413620.9999999981</v>
      </c>
      <c r="M65" s="101">
        <v>5699235.9999999981</v>
      </c>
      <c r="N65" s="101">
        <v>5615932.9999999981</v>
      </c>
      <c r="O65" s="101">
        <v>6311961.9999999972</v>
      </c>
      <c r="P65" s="101">
        <v>6721749.9999999972</v>
      </c>
      <c r="Q65" s="101">
        <v>7048960.8263091454</v>
      </c>
      <c r="R65" s="101">
        <v>7452214.4938478507</v>
      </c>
      <c r="S65" s="101">
        <v>7913837.1962313037</v>
      </c>
      <c r="T65" s="101">
        <v>8422300.2585363872</v>
      </c>
      <c r="U65" s="102" t="s">
        <v>55</v>
      </c>
    </row>
    <row r="66" spans="1:21" ht="15.5" x14ac:dyDescent="0.35">
      <c r="A66" s="96"/>
      <c r="B66" s="5"/>
      <c r="C66" s="5"/>
      <c r="D66" s="5"/>
      <c r="E66" s="5"/>
      <c r="F66" s="5"/>
      <c r="G66" s="5"/>
      <c r="H66" s="103"/>
      <c r="I66" s="5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5"/>
    </row>
    <row r="67" spans="1:21" ht="15.5" x14ac:dyDescent="0.35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 ht="15.5" x14ac:dyDescent="0.35">
      <c r="A68" s="104"/>
      <c r="B68" s="5"/>
      <c r="C68" s="5"/>
      <c r="D68" s="5"/>
      <c r="E68" s="5"/>
      <c r="F68" s="5"/>
      <c r="G68" s="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 ht="15.5" x14ac:dyDescent="0.35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 ht="15.5" x14ac:dyDescent="0.35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</sheetData>
  <conditionalFormatting sqref="A11:A17 B12:B16 C13:C15 B22:B26 B28:B34 A55 A59:A60 A19:A37 A43:B49 A42 A51:B54 B50 U19:U49 A38:B41 U51:U55">
    <cfRule type="cellIs" dxfId="3" priority="9" stopIfTrue="1" operator="equal">
      <formula>"Error"</formula>
    </cfRule>
  </conditionalFormatting>
  <conditionalFormatting sqref="U12:U17 U59:U60">
    <cfRule type="cellIs" dxfId="2" priority="6" stopIfTrue="1" operator="equal">
      <formula>"Error"</formula>
    </cfRule>
  </conditionalFormatting>
  <conditionalFormatting sqref="A50">
    <cfRule type="cellIs" dxfId="1" priority="4" stopIfTrue="1" operator="equal">
      <formula>"Error"</formula>
    </cfRule>
  </conditionalFormatting>
  <conditionalFormatting sqref="U50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53437-A9F4-4195-BC7A-234E02DDF16F}"/>
</file>

<file path=customXml/itemProps2.xml><?xml version="1.0" encoding="utf-8"?>
<ds:datastoreItem xmlns:ds="http://schemas.openxmlformats.org/officeDocument/2006/customXml" ds:itemID="{6A7F8902-FC3A-4108-AB9A-1B91AC10D65D}"/>
</file>

<file path=customXml/itemProps3.xml><?xml version="1.0" encoding="utf-8"?>
<ds:datastoreItem xmlns:ds="http://schemas.openxmlformats.org/officeDocument/2006/customXml" ds:itemID="{AEEC3849-D268-4783-9B5D-D2F829C46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 hard coded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Rensie Hurn</cp:lastModifiedBy>
  <dcterms:created xsi:type="dcterms:W3CDTF">2024-02-20T12:36:59Z</dcterms:created>
  <dcterms:modified xsi:type="dcterms:W3CDTF">2024-02-21T10:22:59Z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